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20"/>
  </bookViews>
  <sheets>
    <sheet name="Lasserre Rates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9" i="1"/>
  <c r="I53" i="1"/>
  <c r="I54" i="1"/>
  <c r="I55" i="1"/>
  <c r="I56" i="1"/>
  <c r="I5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I39" i="1" s="1"/>
  <c r="H40" i="1"/>
  <c r="H41" i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H50" i="1"/>
  <c r="I50" i="1" s="1"/>
  <c r="H51" i="1"/>
  <c r="I51" i="1" s="1"/>
  <c r="H52" i="1"/>
  <c r="I52" i="1" s="1"/>
  <c r="H53" i="1"/>
  <c r="H54" i="1"/>
  <c r="H55" i="1"/>
  <c r="H56" i="1"/>
  <c r="H57" i="1"/>
  <c r="I5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9" i="1"/>
  <c r="G53" i="1"/>
  <c r="G54" i="1"/>
  <c r="G55" i="1"/>
  <c r="G56" i="1"/>
  <c r="G5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G39" i="1" s="1"/>
  <c r="F40" i="1"/>
  <c r="F41" i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F50" i="1"/>
  <c r="G50" i="1" s="1"/>
  <c r="F51" i="1"/>
  <c r="G51" i="1" s="1"/>
  <c r="F52" i="1"/>
  <c r="G52" i="1" s="1"/>
  <c r="F53" i="1"/>
  <c r="F54" i="1"/>
  <c r="F55" i="1"/>
  <c r="F56" i="1"/>
  <c r="F57" i="1"/>
  <c r="F5" i="1"/>
  <c r="G5" i="1" s="1"/>
  <c r="F58" i="1" l="1"/>
  <c r="G58" i="1" s="1"/>
  <c r="B58" i="1"/>
  <c r="C57" i="1"/>
  <c r="D57" i="1"/>
  <c r="E57" i="1" s="1"/>
  <c r="C56" i="1"/>
  <c r="D56" i="1"/>
  <c r="E56" i="1" s="1"/>
  <c r="C55" i="1"/>
  <c r="D55" i="1"/>
  <c r="E55" i="1" s="1"/>
  <c r="C54" i="1"/>
  <c r="D54" i="1"/>
  <c r="E54" i="1" s="1"/>
  <c r="C53" i="1"/>
  <c r="D53" i="1"/>
  <c r="E53" i="1" s="1"/>
  <c r="C52" i="1"/>
  <c r="D52" i="1"/>
  <c r="E52" i="1" s="1"/>
  <c r="C51" i="1"/>
  <c r="D51" i="1"/>
  <c r="E51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E16" i="1"/>
  <c r="E20" i="1"/>
  <c r="E24" i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D17" i="1"/>
  <c r="E17" i="1" s="1"/>
  <c r="D18" i="1"/>
  <c r="E18" i="1" s="1"/>
  <c r="D19" i="1"/>
  <c r="E19" i="1" s="1"/>
  <c r="D20" i="1"/>
  <c r="D21" i="1"/>
  <c r="E21" i="1" s="1"/>
  <c r="D22" i="1"/>
  <c r="E22" i="1" s="1"/>
  <c r="D23" i="1"/>
  <c r="E23" i="1" s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E5" i="1"/>
  <c r="D5" i="1"/>
  <c r="C5" i="1"/>
  <c r="C58" i="1" l="1"/>
  <c r="F59" i="1"/>
  <c r="G59" i="1" s="1"/>
  <c r="H59" i="1"/>
  <c r="I59" i="1" s="1"/>
  <c r="H58" i="1"/>
  <c r="I58" i="1" s="1"/>
</calcChain>
</file>

<file path=xl/sharedStrings.xml><?xml version="1.0" encoding="utf-8"?>
<sst xmlns="http://schemas.openxmlformats.org/spreadsheetml/2006/main" count="16" uniqueCount="13">
  <si>
    <t>Rental Costs per week</t>
  </si>
  <si>
    <t>£</t>
  </si>
  <si>
    <t>Euros</t>
  </si>
  <si>
    <t>Daily</t>
  </si>
  <si>
    <t>Lassere French Gite.com</t>
  </si>
  <si>
    <t>6/8 People3 Bedrooms, 2 Bathrooms, Private Pool</t>
  </si>
  <si>
    <t>Week Commencing Saturday :</t>
  </si>
  <si>
    <t>Website</t>
  </si>
  <si>
    <t>W Euros</t>
  </si>
  <si>
    <t>Check</t>
  </si>
  <si>
    <t>AirBnB</t>
  </si>
  <si>
    <t>if col B is W/S</t>
  </si>
  <si>
    <t>in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</si>
</sst>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3" workbookViewId="0">
      <selection activeCell="B5" sqref="B5"/>
    </sheetView>
  </sheetViews>
  <sheetFormatPr defaultRowHeight="15" x14ac:dyDescent="0.25"/>
  <cols>
    <col min="1" max="1" width="45.85546875" bestFit="1" customWidth="1"/>
    <col min="2" max="2" width="13.28515625" bestFit="1" customWidth="1"/>
    <col min="3" max="3" width="10.5703125" bestFit="1" customWidth="1"/>
    <col min="4" max="4" width="6.5703125" hidden="1" customWidth="1"/>
    <col min="5" max="5" width="0" hidden="1" customWidth="1"/>
    <col min="6" max="7" width="10.5703125" hidden="1" customWidth="1"/>
    <col min="8" max="8" width="13.140625" hidden="1" customWidth="1"/>
    <col min="9" max="9" width="11.5703125" hidden="1" customWidth="1"/>
    <col min="10" max="10" width="0" hidden="1" customWidth="1"/>
  </cols>
  <sheetData>
    <row r="1" spans="1:10" x14ac:dyDescent="0.25">
      <c r="A1" s="5" t="s">
        <v>4</v>
      </c>
    </row>
    <row r="2" spans="1:10" x14ac:dyDescent="0.25">
      <c r="A2" s="5" t="s">
        <v>5</v>
      </c>
    </row>
    <row r="3" spans="1:10" x14ac:dyDescent="0.25">
      <c r="A3" s="5" t="s">
        <v>0</v>
      </c>
      <c r="D3" s="5" t="s">
        <v>3</v>
      </c>
      <c r="E3" s="5" t="s">
        <v>3</v>
      </c>
      <c r="H3" s="5" t="s">
        <v>10</v>
      </c>
    </row>
    <row r="4" spans="1:10" x14ac:dyDescent="0.25">
      <c r="A4" s="6" t="s">
        <v>6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7</v>
      </c>
      <c r="G4" s="5" t="s">
        <v>8</v>
      </c>
      <c r="H4" s="5" t="s">
        <v>11</v>
      </c>
      <c r="I4" s="5" t="s">
        <v>12</v>
      </c>
    </row>
    <row r="5" spans="1:10" x14ac:dyDescent="0.25">
      <c r="A5" s="1">
        <v>45402</v>
      </c>
      <c r="B5" s="3">
        <v>1200</v>
      </c>
      <c r="C5" s="3">
        <f>B5*1.17</f>
        <v>1404</v>
      </c>
      <c r="D5" s="2">
        <f>B5/7*1.1</f>
        <v>188.57142857142858</v>
      </c>
      <c r="E5" s="2">
        <f>D5*1.17</f>
        <v>220.62857142857143</v>
      </c>
      <c r="F5" s="4">
        <f>B5/117*100</f>
        <v>1025.6410256410256</v>
      </c>
      <c r="G5" s="3">
        <f>F5*1.17</f>
        <v>1200</v>
      </c>
      <c r="H5" s="4">
        <f>B5*1.17</f>
        <v>1404</v>
      </c>
      <c r="I5" s="4">
        <f>H5*1.17</f>
        <v>1642.6799999999998</v>
      </c>
    </row>
    <row r="6" spans="1:10" x14ac:dyDescent="0.25">
      <c r="A6" s="1">
        <v>45409</v>
      </c>
      <c r="B6" s="3">
        <v>1300</v>
      </c>
      <c r="C6" s="3">
        <f t="shared" ref="C6:C57" si="0">B6*1.17</f>
        <v>1521</v>
      </c>
      <c r="D6" s="2">
        <f t="shared" ref="D6:D57" si="1">B6/7*1.1</f>
        <v>204.28571428571431</v>
      </c>
      <c r="E6" s="2">
        <f t="shared" ref="E6:E57" si="2">D6*1.17</f>
        <v>239.01428571428573</v>
      </c>
      <c r="F6" s="4">
        <f t="shared" ref="F6:F57" si="3">B6/117*100</f>
        <v>1111.1111111111111</v>
      </c>
      <c r="G6" s="3">
        <f t="shared" ref="G6:G59" si="4">F6*1.17</f>
        <v>1300</v>
      </c>
      <c r="H6" s="4">
        <f t="shared" ref="H6:H58" si="5">B6*1.17</f>
        <v>1521</v>
      </c>
      <c r="I6" s="4">
        <f t="shared" ref="I6:I59" si="6">H6*1.17</f>
        <v>1779.57</v>
      </c>
      <c r="J6" s="4">
        <f>I6/7</f>
        <v>254.22428571428571</v>
      </c>
    </row>
    <row r="7" spans="1:10" x14ac:dyDescent="0.25">
      <c r="A7" s="1">
        <v>45416</v>
      </c>
      <c r="B7" s="3">
        <v>1400</v>
      </c>
      <c r="C7" s="3">
        <f t="shared" si="0"/>
        <v>1638</v>
      </c>
      <c r="D7" s="2">
        <f t="shared" si="1"/>
        <v>220.00000000000003</v>
      </c>
      <c r="E7" s="2">
        <f t="shared" si="2"/>
        <v>257.40000000000003</v>
      </c>
      <c r="F7" s="4">
        <f t="shared" si="3"/>
        <v>1196.5811965811965</v>
      </c>
      <c r="G7" s="3">
        <f t="shared" si="4"/>
        <v>1399.9999999999998</v>
      </c>
      <c r="H7" s="4">
        <f t="shared" si="5"/>
        <v>1638</v>
      </c>
      <c r="I7" s="4">
        <f t="shared" si="6"/>
        <v>1916.4599999999998</v>
      </c>
      <c r="J7" s="4">
        <f t="shared" ref="J7:J59" si="7">I7/7</f>
        <v>273.77999999999997</v>
      </c>
    </row>
    <row r="8" spans="1:10" x14ac:dyDescent="0.25">
      <c r="A8" s="1">
        <v>45423</v>
      </c>
      <c r="B8" s="3">
        <v>1350</v>
      </c>
      <c r="C8" s="3">
        <f t="shared" si="0"/>
        <v>1579.5</v>
      </c>
      <c r="D8" s="2">
        <f t="shared" si="1"/>
        <v>212.14285714285717</v>
      </c>
      <c r="E8" s="2">
        <f t="shared" si="2"/>
        <v>248.20714285714288</v>
      </c>
      <c r="F8" s="4">
        <f t="shared" si="3"/>
        <v>1153.8461538461538</v>
      </c>
      <c r="G8" s="3">
        <f t="shared" si="4"/>
        <v>1349.9999999999998</v>
      </c>
      <c r="H8" s="4">
        <f t="shared" si="5"/>
        <v>1579.5</v>
      </c>
      <c r="I8" s="4">
        <f t="shared" si="6"/>
        <v>1848.0149999999999</v>
      </c>
      <c r="J8" s="4">
        <f t="shared" si="7"/>
        <v>264.00214285714281</v>
      </c>
    </row>
    <row r="9" spans="1:10" x14ac:dyDescent="0.25">
      <c r="A9" s="1">
        <v>45430</v>
      </c>
      <c r="B9" s="3">
        <v>1350</v>
      </c>
      <c r="C9" s="3">
        <f t="shared" si="0"/>
        <v>1579.5</v>
      </c>
      <c r="D9" s="2">
        <f t="shared" si="1"/>
        <v>212.14285714285717</v>
      </c>
      <c r="E9" s="2">
        <f t="shared" si="2"/>
        <v>248.20714285714288</v>
      </c>
      <c r="F9" s="4">
        <f t="shared" si="3"/>
        <v>1153.8461538461538</v>
      </c>
      <c r="G9" s="3">
        <f t="shared" si="4"/>
        <v>1349.9999999999998</v>
      </c>
      <c r="H9" s="4">
        <f t="shared" si="5"/>
        <v>1579.5</v>
      </c>
      <c r="I9" s="4">
        <f t="shared" si="6"/>
        <v>1848.0149999999999</v>
      </c>
      <c r="J9" s="4">
        <f t="shared" si="7"/>
        <v>264.00214285714281</v>
      </c>
    </row>
    <row r="10" spans="1:10" x14ac:dyDescent="0.25">
      <c r="A10" s="1">
        <v>45437</v>
      </c>
      <c r="B10" s="3">
        <v>1500</v>
      </c>
      <c r="C10" s="3">
        <f t="shared" si="0"/>
        <v>1755</v>
      </c>
      <c r="D10" s="2">
        <f t="shared" si="1"/>
        <v>235.71428571428572</v>
      </c>
      <c r="E10" s="2">
        <f t="shared" si="2"/>
        <v>275.78571428571428</v>
      </c>
      <c r="F10" s="4">
        <f t="shared" si="3"/>
        <v>1282.0512820512822</v>
      </c>
      <c r="G10" s="3">
        <f t="shared" si="4"/>
        <v>1500</v>
      </c>
      <c r="H10" s="4">
        <f t="shared" si="5"/>
        <v>1755</v>
      </c>
      <c r="I10" s="4">
        <f t="shared" si="6"/>
        <v>2053.35</v>
      </c>
      <c r="J10" s="4">
        <f t="shared" si="7"/>
        <v>293.33571428571429</v>
      </c>
    </row>
    <row r="11" spans="1:10" x14ac:dyDescent="0.25">
      <c r="A11" s="1">
        <v>45444</v>
      </c>
      <c r="B11" s="3">
        <v>1500</v>
      </c>
      <c r="C11" s="3">
        <f t="shared" si="0"/>
        <v>1755</v>
      </c>
      <c r="D11" s="2">
        <f t="shared" si="1"/>
        <v>235.71428571428572</v>
      </c>
      <c r="E11" s="2">
        <f t="shared" si="2"/>
        <v>275.78571428571428</v>
      </c>
      <c r="F11" s="4">
        <f t="shared" si="3"/>
        <v>1282.0512820512822</v>
      </c>
      <c r="G11" s="3">
        <f t="shared" si="4"/>
        <v>1500</v>
      </c>
      <c r="H11" s="4">
        <f t="shared" si="5"/>
        <v>1755</v>
      </c>
      <c r="I11" s="4">
        <f t="shared" si="6"/>
        <v>2053.35</v>
      </c>
      <c r="J11" s="4">
        <f t="shared" si="7"/>
        <v>293.33571428571429</v>
      </c>
    </row>
    <row r="12" spans="1:10" x14ac:dyDescent="0.25">
      <c r="A12" s="1">
        <v>45451</v>
      </c>
      <c r="B12" s="3">
        <v>1550</v>
      </c>
      <c r="C12" s="3">
        <f t="shared" si="0"/>
        <v>1813.5</v>
      </c>
      <c r="D12" s="2">
        <f t="shared" si="1"/>
        <v>243.57142857142858</v>
      </c>
      <c r="E12" s="2">
        <f t="shared" si="2"/>
        <v>284.9785714285714</v>
      </c>
      <c r="F12" s="4">
        <f t="shared" si="3"/>
        <v>1324.7863247863247</v>
      </c>
      <c r="G12" s="3">
        <f t="shared" si="4"/>
        <v>1549.9999999999998</v>
      </c>
      <c r="H12" s="4">
        <f t="shared" si="5"/>
        <v>1813.5</v>
      </c>
      <c r="I12" s="4">
        <f t="shared" si="6"/>
        <v>2121.7950000000001</v>
      </c>
      <c r="J12" s="4">
        <f t="shared" si="7"/>
        <v>303.11357142857145</v>
      </c>
    </row>
    <row r="13" spans="1:10" x14ac:dyDescent="0.25">
      <c r="A13" s="1">
        <v>45458</v>
      </c>
      <c r="B13" s="3">
        <v>1650</v>
      </c>
      <c r="C13" s="3">
        <f t="shared" si="0"/>
        <v>1930.4999999999998</v>
      </c>
      <c r="D13" s="2">
        <f t="shared" si="1"/>
        <v>259.28571428571433</v>
      </c>
      <c r="E13" s="2">
        <f t="shared" si="2"/>
        <v>303.36428571428576</v>
      </c>
      <c r="F13" s="4">
        <f t="shared" si="3"/>
        <v>1410.2564102564102</v>
      </c>
      <c r="G13" s="3">
        <f t="shared" si="4"/>
        <v>1649.9999999999998</v>
      </c>
      <c r="H13" s="4">
        <f t="shared" si="5"/>
        <v>1930.4999999999998</v>
      </c>
      <c r="I13" s="4">
        <f t="shared" si="6"/>
        <v>2258.6849999999995</v>
      </c>
      <c r="J13" s="4">
        <f t="shared" si="7"/>
        <v>322.66928571428565</v>
      </c>
    </row>
    <row r="14" spans="1:10" x14ac:dyDescent="0.25">
      <c r="A14" s="1">
        <v>45465</v>
      </c>
      <c r="B14" s="3">
        <v>1700</v>
      </c>
      <c r="C14" s="3">
        <f t="shared" si="0"/>
        <v>1988.9999999999998</v>
      </c>
      <c r="D14" s="2">
        <f t="shared" si="1"/>
        <v>267.14285714285717</v>
      </c>
      <c r="E14" s="2">
        <f t="shared" si="2"/>
        <v>312.55714285714288</v>
      </c>
      <c r="F14" s="4">
        <f t="shared" si="3"/>
        <v>1452.9914529914529</v>
      </c>
      <c r="G14" s="3">
        <f t="shared" si="4"/>
        <v>1699.9999999999998</v>
      </c>
      <c r="H14" s="4">
        <f t="shared" si="5"/>
        <v>1988.9999999999998</v>
      </c>
      <c r="I14" s="4">
        <f t="shared" si="6"/>
        <v>2327.1299999999997</v>
      </c>
      <c r="J14" s="4">
        <f t="shared" si="7"/>
        <v>332.44714285714281</v>
      </c>
    </row>
    <row r="15" spans="1:10" x14ac:dyDescent="0.25">
      <c r="A15" s="1">
        <v>45472</v>
      </c>
      <c r="B15" s="3">
        <v>1750</v>
      </c>
      <c r="C15" s="3">
        <f t="shared" si="0"/>
        <v>2047.4999999999998</v>
      </c>
      <c r="D15" s="2">
        <f t="shared" si="1"/>
        <v>275</v>
      </c>
      <c r="E15" s="2">
        <f t="shared" si="2"/>
        <v>321.75</v>
      </c>
      <c r="F15" s="4">
        <f t="shared" si="3"/>
        <v>1495.7264957264958</v>
      </c>
      <c r="G15" s="3">
        <f t="shared" si="4"/>
        <v>1750</v>
      </c>
      <c r="H15" s="4">
        <f t="shared" si="5"/>
        <v>2047.4999999999998</v>
      </c>
      <c r="I15" s="4">
        <f t="shared" si="6"/>
        <v>2395.5749999999994</v>
      </c>
      <c r="J15" s="4">
        <f t="shared" si="7"/>
        <v>342.22499999999991</v>
      </c>
    </row>
    <row r="16" spans="1:10" x14ac:dyDescent="0.25">
      <c r="A16" s="1">
        <v>45479</v>
      </c>
      <c r="B16" s="3">
        <v>2100</v>
      </c>
      <c r="C16" s="3">
        <f t="shared" si="0"/>
        <v>2457</v>
      </c>
      <c r="D16" s="2">
        <f t="shared" si="1"/>
        <v>330</v>
      </c>
      <c r="E16" s="2">
        <f t="shared" si="2"/>
        <v>386.09999999999997</v>
      </c>
      <c r="F16" s="4">
        <f t="shared" si="3"/>
        <v>1794.8717948717949</v>
      </c>
      <c r="G16" s="3">
        <f t="shared" si="4"/>
        <v>2100</v>
      </c>
      <c r="H16" s="4">
        <f t="shared" si="5"/>
        <v>2457</v>
      </c>
      <c r="I16" s="4">
        <f t="shared" si="6"/>
        <v>2874.6899999999996</v>
      </c>
      <c r="J16" s="4">
        <f t="shared" si="7"/>
        <v>410.66999999999996</v>
      </c>
    </row>
    <row r="17" spans="1:10" x14ac:dyDescent="0.25">
      <c r="A17" s="1">
        <v>45486</v>
      </c>
      <c r="B17" s="3">
        <v>2100</v>
      </c>
      <c r="C17" s="3">
        <f t="shared" si="0"/>
        <v>2457</v>
      </c>
      <c r="D17" s="2">
        <f t="shared" si="1"/>
        <v>330</v>
      </c>
      <c r="E17" s="2">
        <f t="shared" si="2"/>
        <v>386.09999999999997</v>
      </c>
      <c r="F17" s="4">
        <f t="shared" si="3"/>
        <v>1794.8717948717949</v>
      </c>
      <c r="G17" s="3">
        <f t="shared" si="4"/>
        <v>2100</v>
      </c>
      <c r="H17" s="4">
        <f t="shared" si="5"/>
        <v>2457</v>
      </c>
      <c r="I17" s="4">
        <f t="shared" si="6"/>
        <v>2874.6899999999996</v>
      </c>
      <c r="J17" s="4">
        <f t="shared" si="7"/>
        <v>410.66999999999996</v>
      </c>
    </row>
    <row r="18" spans="1:10" x14ac:dyDescent="0.25">
      <c r="A18" s="1">
        <v>45493</v>
      </c>
      <c r="B18" s="3">
        <v>2450</v>
      </c>
      <c r="C18" s="3">
        <f t="shared" si="0"/>
        <v>2866.5</v>
      </c>
      <c r="D18" s="2">
        <f t="shared" si="1"/>
        <v>385.00000000000006</v>
      </c>
      <c r="E18" s="2">
        <f t="shared" si="2"/>
        <v>450.45000000000005</v>
      </c>
      <c r="F18" s="4">
        <f t="shared" si="3"/>
        <v>2094.0170940170942</v>
      </c>
      <c r="G18" s="3">
        <f t="shared" si="4"/>
        <v>2450</v>
      </c>
      <c r="H18" s="4">
        <f t="shared" si="5"/>
        <v>2866.5</v>
      </c>
      <c r="I18" s="4">
        <f t="shared" si="6"/>
        <v>3353.8049999999998</v>
      </c>
      <c r="J18" s="4">
        <f t="shared" si="7"/>
        <v>479.11499999999995</v>
      </c>
    </row>
    <row r="19" spans="1:10" x14ac:dyDescent="0.25">
      <c r="A19" s="1">
        <v>45500</v>
      </c>
      <c r="B19" s="3">
        <v>2450</v>
      </c>
      <c r="C19" s="3">
        <f t="shared" si="0"/>
        <v>2866.5</v>
      </c>
      <c r="D19" s="2">
        <f t="shared" si="1"/>
        <v>385.00000000000006</v>
      </c>
      <c r="E19" s="2">
        <f t="shared" si="2"/>
        <v>450.45000000000005</v>
      </c>
      <c r="F19" s="4">
        <f t="shared" si="3"/>
        <v>2094.0170940170942</v>
      </c>
      <c r="G19" s="3">
        <f t="shared" si="4"/>
        <v>2450</v>
      </c>
      <c r="H19" s="4">
        <f t="shared" si="5"/>
        <v>2866.5</v>
      </c>
      <c r="I19" s="4">
        <f t="shared" si="6"/>
        <v>3353.8049999999998</v>
      </c>
      <c r="J19" s="4">
        <f t="shared" si="7"/>
        <v>479.11499999999995</v>
      </c>
    </row>
    <row r="20" spans="1:10" x14ac:dyDescent="0.25">
      <c r="A20" s="1">
        <v>45507</v>
      </c>
      <c r="B20" s="3">
        <v>2500</v>
      </c>
      <c r="C20" s="3">
        <f t="shared" si="0"/>
        <v>2925</v>
      </c>
      <c r="D20" s="2">
        <f t="shared" si="1"/>
        <v>392.85714285714289</v>
      </c>
      <c r="E20" s="2">
        <f t="shared" si="2"/>
        <v>459.64285714285717</v>
      </c>
      <c r="F20" s="4">
        <f t="shared" si="3"/>
        <v>2136.7521367521367</v>
      </c>
      <c r="G20" s="3">
        <f t="shared" si="4"/>
        <v>2500</v>
      </c>
      <c r="H20" s="4">
        <f t="shared" si="5"/>
        <v>2925</v>
      </c>
      <c r="I20" s="4">
        <f t="shared" si="6"/>
        <v>3422.25</v>
      </c>
      <c r="J20" s="4">
        <f t="shared" si="7"/>
        <v>488.89285714285717</v>
      </c>
    </row>
    <row r="21" spans="1:10" x14ac:dyDescent="0.25">
      <c r="A21" s="1">
        <v>45514</v>
      </c>
      <c r="B21" s="3">
        <v>2500</v>
      </c>
      <c r="C21" s="3">
        <f t="shared" si="0"/>
        <v>2925</v>
      </c>
      <c r="D21" s="2">
        <f t="shared" si="1"/>
        <v>392.85714285714289</v>
      </c>
      <c r="E21" s="2">
        <f t="shared" si="2"/>
        <v>459.64285714285717</v>
      </c>
      <c r="F21" s="4">
        <f t="shared" si="3"/>
        <v>2136.7521367521367</v>
      </c>
      <c r="G21" s="3">
        <f t="shared" si="4"/>
        <v>2500</v>
      </c>
      <c r="H21" s="4">
        <f t="shared" si="5"/>
        <v>2925</v>
      </c>
      <c r="I21" s="4">
        <f t="shared" si="6"/>
        <v>3422.25</v>
      </c>
      <c r="J21" s="4">
        <f t="shared" si="7"/>
        <v>488.89285714285717</v>
      </c>
    </row>
    <row r="22" spans="1:10" x14ac:dyDescent="0.25">
      <c r="A22" s="1">
        <v>45521</v>
      </c>
      <c r="B22" s="3">
        <v>2650</v>
      </c>
      <c r="C22" s="3">
        <f t="shared" si="0"/>
        <v>3100.5</v>
      </c>
      <c r="D22" s="2">
        <f t="shared" si="1"/>
        <v>416.42857142857144</v>
      </c>
      <c r="E22" s="2">
        <f t="shared" si="2"/>
        <v>487.22142857142853</v>
      </c>
      <c r="F22" s="4">
        <f t="shared" si="3"/>
        <v>2264.9572649572651</v>
      </c>
      <c r="G22" s="3">
        <f t="shared" si="4"/>
        <v>2650</v>
      </c>
      <c r="H22" s="4">
        <f t="shared" si="5"/>
        <v>3100.5</v>
      </c>
      <c r="I22" s="4">
        <f t="shared" si="6"/>
        <v>3627.5849999999996</v>
      </c>
      <c r="J22" s="4">
        <f t="shared" si="7"/>
        <v>518.22642857142853</v>
      </c>
    </row>
    <row r="23" spans="1:10" x14ac:dyDescent="0.25">
      <c r="A23" s="1">
        <v>45528</v>
      </c>
      <c r="B23" s="3">
        <v>2650</v>
      </c>
      <c r="C23" s="3">
        <f t="shared" si="0"/>
        <v>3100.5</v>
      </c>
      <c r="D23" s="2">
        <f t="shared" si="1"/>
        <v>416.42857142857144</v>
      </c>
      <c r="E23" s="2">
        <f t="shared" si="2"/>
        <v>487.22142857142853</v>
      </c>
      <c r="F23" s="4">
        <f t="shared" si="3"/>
        <v>2264.9572649572651</v>
      </c>
      <c r="G23" s="3">
        <f t="shared" si="4"/>
        <v>2650</v>
      </c>
      <c r="H23" s="4">
        <f t="shared" si="5"/>
        <v>3100.5</v>
      </c>
      <c r="I23" s="4">
        <f t="shared" si="6"/>
        <v>3627.5849999999996</v>
      </c>
      <c r="J23" s="4">
        <f t="shared" si="7"/>
        <v>518.22642857142853</v>
      </c>
    </row>
    <row r="24" spans="1:10" x14ac:dyDescent="0.25">
      <c r="A24" s="1">
        <v>45535</v>
      </c>
      <c r="B24" s="3">
        <v>2750</v>
      </c>
      <c r="C24" s="3">
        <f t="shared" si="0"/>
        <v>3217.5</v>
      </c>
      <c r="D24" s="2">
        <f t="shared" si="1"/>
        <v>432.14285714285717</v>
      </c>
      <c r="E24" s="2">
        <f t="shared" si="2"/>
        <v>505.60714285714283</v>
      </c>
      <c r="F24" s="4">
        <f t="shared" si="3"/>
        <v>2350.4273504273506</v>
      </c>
      <c r="G24" s="3">
        <f t="shared" si="4"/>
        <v>2750</v>
      </c>
      <c r="H24" s="4">
        <f t="shared" si="5"/>
        <v>3217.5</v>
      </c>
      <c r="I24" s="4">
        <f t="shared" si="6"/>
        <v>3764.4749999999999</v>
      </c>
      <c r="J24" s="4">
        <f t="shared" si="7"/>
        <v>537.78214285714284</v>
      </c>
    </row>
    <row r="25" spans="1:10" x14ac:dyDescent="0.25">
      <c r="A25" s="1">
        <v>45542</v>
      </c>
      <c r="B25" s="3">
        <v>1925</v>
      </c>
      <c r="C25" s="3">
        <f t="shared" si="0"/>
        <v>2252.25</v>
      </c>
      <c r="D25" s="2">
        <f t="shared" si="1"/>
        <v>302.5</v>
      </c>
      <c r="E25" s="2">
        <f t="shared" si="2"/>
        <v>353.92499999999995</v>
      </c>
      <c r="F25" s="4">
        <f t="shared" si="3"/>
        <v>1645.299145299145</v>
      </c>
      <c r="G25" s="3">
        <f t="shared" si="4"/>
        <v>1924.9999999999995</v>
      </c>
      <c r="H25" s="4">
        <f t="shared" si="5"/>
        <v>2252.25</v>
      </c>
      <c r="I25" s="4">
        <f t="shared" si="6"/>
        <v>2635.1324999999997</v>
      </c>
      <c r="J25" s="4">
        <f t="shared" si="7"/>
        <v>376.44749999999993</v>
      </c>
    </row>
    <row r="26" spans="1:10" x14ac:dyDescent="0.25">
      <c r="A26" s="1">
        <v>45549</v>
      </c>
      <c r="B26" s="3">
        <v>1825</v>
      </c>
      <c r="C26" s="3">
        <f t="shared" si="0"/>
        <v>2135.25</v>
      </c>
      <c r="D26" s="2">
        <f t="shared" si="1"/>
        <v>286.78571428571433</v>
      </c>
      <c r="E26" s="2">
        <f t="shared" si="2"/>
        <v>335.53928571428577</v>
      </c>
      <c r="F26" s="4">
        <f t="shared" si="3"/>
        <v>1559.8290598290598</v>
      </c>
      <c r="G26" s="3">
        <f t="shared" si="4"/>
        <v>1824.9999999999998</v>
      </c>
      <c r="H26" s="4">
        <f t="shared" si="5"/>
        <v>2135.25</v>
      </c>
      <c r="I26" s="4">
        <f t="shared" si="6"/>
        <v>2498.2424999999998</v>
      </c>
      <c r="J26" s="4">
        <f t="shared" si="7"/>
        <v>356.89178571428567</v>
      </c>
    </row>
    <row r="27" spans="1:10" x14ac:dyDescent="0.25">
      <c r="A27" s="1">
        <v>45556</v>
      </c>
      <c r="B27" s="3">
        <v>1750</v>
      </c>
      <c r="C27" s="3">
        <f t="shared" si="0"/>
        <v>2047.4999999999998</v>
      </c>
      <c r="D27" s="2">
        <f t="shared" si="1"/>
        <v>275</v>
      </c>
      <c r="E27" s="2">
        <f t="shared" si="2"/>
        <v>321.75</v>
      </c>
      <c r="F27" s="4">
        <f t="shared" si="3"/>
        <v>1495.7264957264958</v>
      </c>
      <c r="G27" s="3">
        <f t="shared" si="4"/>
        <v>1750</v>
      </c>
      <c r="H27" s="4">
        <f t="shared" si="5"/>
        <v>2047.4999999999998</v>
      </c>
      <c r="I27" s="4">
        <f t="shared" si="6"/>
        <v>2395.5749999999994</v>
      </c>
      <c r="J27" s="4">
        <f t="shared" si="7"/>
        <v>342.22499999999991</v>
      </c>
    </row>
    <row r="28" spans="1:10" x14ac:dyDescent="0.25">
      <c r="A28" s="1">
        <v>45563</v>
      </c>
      <c r="B28" s="3">
        <v>1750</v>
      </c>
      <c r="C28" s="3">
        <f t="shared" si="0"/>
        <v>2047.4999999999998</v>
      </c>
      <c r="D28" s="2">
        <f t="shared" si="1"/>
        <v>275</v>
      </c>
      <c r="E28" s="2">
        <f t="shared" si="2"/>
        <v>321.75</v>
      </c>
      <c r="F28" s="4">
        <f t="shared" si="3"/>
        <v>1495.7264957264958</v>
      </c>
      <c r="G28" s="3">
        <f t="shared" si="4"/>
        <v>1750</v>
      </c>
      <c r="H28" s="4">
        <f t="shared" si="5"/>
        <v>2047.4999999999998</v>
      </c>
      <c r="I28" s="4">
        <f t="shared" si="6"/>
        <v>2395.5749999999994</v>
      </c>
      <c r="J28" s="4">
        <f t="shared" si="7"/>
        <v>342.22499999999991</v>
      </c>
    </row>
    <row r="29" spans="1:10" x14ac:dyDescent="0.25">
      <c r="A29" s="1">
        <v>45570</v>
      </c>
      <c r="B29" s="3">
        <v>1400</v>
      </c>
      <c r="C29" s="3">
        <f t="shared" si="0"/>
        <v>1638</v>
      </c>
      <c r="D29" s="2">
        <f t="shared" si="1"/>
        <v>220.00000000000003</v>
      </c>
      <c r="E29" s="2">
        <f t="shared" si="2"/>
        <v>257.40000000000003</v>
      </c>
      <c r="F29" s="4">
        <f t="shared" si="3"/>
        <v>1196.5811965811965</v>
      </c>
      <c r="G29" s="3">
        <f t="shared" si="4"/>
        <v>1399.9999999999998</v>
      </c>
      <c r="H29" s="4">
        <f t="shared" si="5"/>
        <v>1638</v>
      </c>
      <c r="I29" s="4">
        <f t="shared" si="6"/>
        <v>1916.4599999999998</v>
      </c>
      <c r="J29" s="4">
        <f t="shared" si="7"/>
        <v>273.77999999999997</v>
      </c>
    </row>
    <row r="30" spans="1:10" x14ac:dyDescent="0.25">
      <c r="A30" s="1">
        <v>45577</v>
      </c>
      <c r="B30" s="3">
        <v>1400</v>
      </c>
      <c r="C30" s="3">
        <f t="shared" si="0"/>
        <v>1638</v>
      </c>
      <c r="D30" s="2">
        <f t="shared" si="1"/>
        <v>220.00000000000003</v>
      </c>
      <c r="E30" s="2">
        <f t="shared" si="2"/>
        <v>257.40000000000003</v>
      </c>
      <c r="F30" s="4">
        <f t="shared" si="3"/>
        <v>1196.5811965811965</v>
      </c>
      <c r="G30" s="3">
        <f t="shared" si="4"/>
        <v>1399.9999999999998</v>
      </c>
      <c r="H30" s="4">
        <f t="shared" si="5"/>
        <v>1638</v>
      </c>
      <c r="I30" s="4">
        <f t="shared" si="6"/>
        <v>1916.4599999999998</v>
      </c>
      <c r="J30" s="4">
        <f t="shared" si="7"/>
        <v>273.77999999999997</v>
      </c>
    </row>
    <row r="31" spans="1:10" x14ac:dyDescent="0.25">
      <c r="A31" s="1">
        <v>45584</v>
      </c>
      <c r="B31" s="3">
        <v>1250</v>
      </c>
      <c r="C31" s="3">
        <f t="shared" si="0"/>
        <v>1462.5</v>
      </c>
      <c r="D31" s="2">
        <f t="shared" si="1"/>
        <v>196.42857142857144</v>
      </c>
      <c r="E31" s="2">
        <f t="shared" si="2"/>
        <v>229.82142857142858</v>
      </c>
      <c r="F31" s="4">
        <f t="shared" si="3"/>
        <v>1068.3760683760684</v>
      </c>
      <c r="G31" s="3">
        <f t="shared" si="4"/>
        <v>1250</v>
      </c>
      <c r="H31" s="4">
        <f t="shared" si="5"/>
        <v>1462.5</v>
      </c>
      <c r="I31" s="4">
        <f t="shared" si="6"/>
        <v>1711.125</v>
      </c>
      <c r="J31" s="4">
        <f t="shared" si="7"/>
        <v>244.44642857142858</v>
      </c>
    </row>
    <row r="32" spans="1:10" x14ac:dyDescent="0.25">
      <c r="A32" s="1">
        <v>45591</v>
      </c>
      <c r="B32" s="3">
        <v>1400</v>
      </c>
      <c r="C32" s="3">
        <f t="shared" si="0"/>
        <v>1638</v>
      </c>
      <c r="D32" s="2">
        <f t="shared" si="1"/>
        <v>220.00000000000003</v>
      </c>
      <c r="E32" s="2">
        <f t="shared" si="2"/>
        <v>257.40000000000003</v>
      </c>
      <c r="F32" s="4">
        <f t="shared" si="3"/>
        <v>1196.5811965811965</v>
      </c>
      <c r="G32" s="3">
        <f t="shared" si="4"/>
        <v>1399.9999999999998</v>
      </c>
      <c r="H32" s="4">
        <f t="shared" si="5"/>
        <v>1638</v>
      </c>
      <c r="I32" s="4">
        <f t="shared" si="6"/>
        <v>1916.4599999999998</v>
      </c>
      <c r="J32" s="4">
        <f t="shared" si="7"/>
        <v>273.77999999999997</v>
      </c>
    </row>
    <row r="33" spans="1:10" x14ac:dyDescent="0.25">
      <c r="A33" s="1">
        <v>45598</v>
      </c>
      <c r="B33" s="3">
        <v>1050</v>
      </c>
      <c r="C33" s="3">
        <f t="shared" si="0"/>
        <v>1228.5</v>
      </c>
      <c r="D33" s="2">
        <f t="shared" si="1"/>
        <v>165</v>
      </c>
      <c r="E33" s="2">
        <f t="shared" si="2"/>
        <v>193.04999999999998</v>
      </c>
      <c r="F33" s="4">
        <f t="shared" si="3"/>
        <v>897.43589743589746</v>
      </c>
      <c r="G33" s="3">
        <f t="shared" si="4"/>
        <v>1050</v>
      </c>
      <c r="H33" s="4">
        <f t="shared" si="5"/>
        <v>1228.5</v>
      </c>
      <c r="I33" s="4">
        <f t="shared" si="6"/>
        <v>1437.3449999999998</v>
      </c>
      <c r="J33" s="4">
        <f t="shared" si="7"/>
        <v>205.33499999999998</v>
      </c>
    </row>
    <row r="34" spans="1:10" x14ac:dyDescent="0.25">
      <c r="A34" s="1">
        <v>45605</v>
      </c>
      <c r="B34" s="3">
        <v>1050</v>
      </c>
      <c r="C34" s="3">
        <f t="shared" si="0"/>
        <v>1228.5</v>
      </c>
      <c r="D34" s="2">
        <f t="shared" si="1"/>
        <v>165</v>
      </c>
      <c r="E34" s="2">
        <f t="shared" si="2"/>
        <v>193.04999999999998</v>
      </c>
      <c r="F34" s="4">
        <f t="shared" si="3"/>
        <v>897.43589743589746</v>
      </c>
      <c r="G34" s="3">
        <f t="shared" si="4"/>
        <v>1050</v>
      </c>
      <c r="H34" s="4">
        <f t="shared" si="5"/>
        <v>1228.5</v>
      </c>
      <c r="I34" s="4">
        <f t="shared" si="6"/>
        <v>1437.3449999999998</v>
      </c>
      <c r="J34" s="4">
        <f t="shared" si="7"/>
        <v>205.33499999999998</v>
      </c>
    </row>
    <row r="35" spans="1:10" x14ac:dyDescent="0.25">
      <c r="A35" s="1">
        <v>45612</v>
      </c>
      <c r="B35" s="3">
        <v>1225</v>
      </c>
      <c r="C35" s="3">
        <f t="shared" si="0"/>
        <v>1433.25</v>
      </c>
      <c r="D35" s="2">
        <f t="shared" si="1"/>
        <v>192.50000000000003</v>
      </c>
      <c r="E35" s="2">
        <f t="shared" si="2"/>
        <v>225.22500000000002</v>
      </c>
      <c r="F35" s="4">
        <f t="shared" si="3"/>
        <v>1047.0085470085471</v>
      </c>
      <c r="G35" s="3">
        <f t="shared" si="4"/>
        <v>1225</v>
      </c>
      <c r="H35" s="4">
        <f t="shared" si="5"/>
        <v>1433.25</v>
      </c>
      <c r="I35" s="4">
        <f t="shared" si="6"/>
        <v>1676.9024999999999</v>
      </c>
      <c r="J35" s="4">
        <f t="shared" si="7"/>
        <v>239.55749999999998</v>
      </c>
    </row>
    <row r="36" spans="1:10" x14ac:dyDescent="0.25">
      <c r="A36" s="1">
        <v>45619</v>
      </c>
      <c r="B36" s="3">
        <v>1225</v>
      </c>
      <c r="C36" s="3">
        <f t="shared" si="0"/>
        <v>1433.25</v>
      </c>
      <c r="D36" s="2">
        <f t="shared" si="1"/>
        <v>192.50000000000003</v>
      </c>
      <c r="E36" s="2">
        <f t="shared" si="2"/>
        <v>225.22500000000002</v>
      </c>
      <c r="F36" s="4">
        <f t="shared" si="3"/>
        <v>1047.0085470085471</v>
      </c>
      <c r="G36" s="3">
        <f t="shared" si="4"/>
        <v>1225</v>
      </c>
      <c r="H36" s="4">
        <f t="shared" si="5"/>
        <v>1433.25</v>
      </c>
      <c r="I36" s="4">
        <f t="shared" si="6"/>
        <v>1676.9024999999999</v>
      </c>
      <c r="J36" s="4">
        <f t="shared" si="7"/>
        <v>239.55749999999998</v>
      </c>
    </row>
    <row r="37" spans="1:10" x14ac:dyDescent="0.25">
      <c r="A37" s="1">
        <v>45626</v>
      </c>
      <c r="B37" s="3">
        <v>1225</v>
      </c>
      <c r="C37" s="3">
        <f t="shared" si="0"/>
        <v>1433.25</v>
      </c>
      <c r="D37" s="2">
        <f t="shared" si="1"/>
        <v>192.50000000000003</v>
      </c>
      <c r="E37" s="2">
        <f t="shared" si="2"/>
        <v>225.22500000000002</v>
      </c>
      <c r="F37" s="4">
        <f t="shared" si="3"/>
        <v>1047.0085470085471</v>
      </c>
      <c r="G37" s="3">
        <f t="shared" si="4"/>
        <v>1225</v>
      </c>
      <c r="H37" s="4">
        <f t="shared" si="5"/>
        <v>1433.25</v>
      </c>
      <c r="I37" s="4">
        <f t="shared" si="6"/>
        <v>1676.9024999999999</v>
      </c>
      <c r="J37" s="4">
        <f t="shared" si="7"/>
        <v>239.55749999999998</v>
      </c>
    </row>
    <row r="38" spans="1:10" x14ac:dyDescent="0.25">
      <c r="A38" s="1">
        <v>45633</v>
      </c>
      <c r="B38" s="3">
        <v>1225</v>
      </c>
      <c r="C38" s="3">
        <f t="shared" si="0"/>
        <v>1433.25</v>
      </c>
      <c r="D38" s="2">
        <f t="shared" si="1"/>
        <v>192.50000000000003</v>
      </c>
      <c r="E38" s="2">
        <f t="shared" si="2"/>
        <v>225.22500000000002</v>
      </c>
      <c r="F38" s="4">
        <f t="shared" si="3"/>
        <v>1047.0085470085471</v>
      </c>
      <c r="G38" s="3">
        <f t="shared" si="4"/>
        <v>1225</v>
      </c>
      <c r="H38" s="4">
        <f t="shared" si="5"/>
        <v>1433.25</v>
      </c>
      <c r="I38" s="4">
        <f t="shared" si="6"/>
        <v>1676.9024999999999</v>
      </c>
      <c r="J38" s="4">
        <f t="shared" si="7"/>
        <v>239.55749999999998</v>
      </c>
    </row>
    <row r="39" spans="1:10" x14ac:dyDescent="0.25">
      <c r="A39" s="1">
        <v>45640</v>
      </c>
      <c r="B39" s="3">
        <v>1000</v>
      </c>
      <c r="C39" s="3">
        <f t="shared" si="0"/>
        <v>1170</v>
      </c>
      <c r="D39" s="2">
        <f t="shared" si="1"/>
        <v>157.14285714285717</v>
      </c>
      <c r="E39" s="2">
        <f t="shared" si="2"/>
        <v>183.85714285714286</v>
      </c>
      <c r="F39" s="4">
        <f t="shared" si="3"/>
        <v>854.70085470085473</v>
      </c>
      <c r="G39" s="3">
        <f t="shared" si="4"/>
        <v>1000</v>
      </c>
      <c r="H39" s="4">
        <f t="shared" si="5"/>
        <v>1170</v>
      </c>
      <c r="I39" s="4">
        <f t="shared" si="6"/>
        <v>1368.8999999999999</v>
      </c>
      <c r="J39" s="4">
        <f t="shared" si="7"/>
        <v>195.55714285714285</v>
      </c>
    </row>
    <row r="40" spans="1:10" x14ac:dyDescent="0.25">
      <c r="A40" s="1">
        <v>45647</v>
      </c>
      <c r="B40" s="3">
        <v>1400</v>
      </c>
      <c r="C40" s="3">
        <f t="shared" si="0"/>
        <v>1638</v>
      </c>
      <c r="D40" s="2">
        <f t="shared" si="1"/>
        <v>220.00000000000003</v>
      </c>
      <c r="E40" s="2">
        <f t="shared" si="2"/>
        <v>257.40000000000003</v>
      </c>
      <c r="F40" s="4">
        <f t="shared" si="3"/>
        <v>1196.5811965811965</v>
      </c>
      <c r="G40" s="3">
        <f t="shared" si="4"/>
        <v>1399.9999999999998</v>
      </c>
      <c r="H40" s="4">
        <f t="shared" si="5"/>
        <v>1638</v>
      </c>
      <c r="I40" s="4">
        <f t="shared" si="6"/>
        <v>1916.4599999999998</v>
      </c>
      <c r="J40" s="4">
        <f t="shared" si="7"/>
        <v>273.77999999999997</v>
      </c>
    </row>
    <row r="41" spans="1:10" x14ac:dyDescent="0.25">
      <c r="A41" s="1">
        <v>45654</v>
      </c>
      <c r="B41" s="3">
        <v>1400</v>
      </c>
      <c r="C41" s="3">
        <f t="shared" si="0"/>
        <v>1638</v>
      </c>
      <c r="D41" s="2">
        <f t="shared" si="1"/>
        <v>220.00000000000003</v>
      </c>
      <c r="E41" s="2">
        <f t="shared" si="2"/>
        <v>257.40000000000003</v>
      </c>
      <c r="F41" s="4">
        <f t="shared" si="3"/>
        <v>1196.5811965811965</v>
      </c>
      <c r="G41" s="3">
        <f t="shared" si="4"/>
        <v>1399.9999999999998</v>
      </c>
      <c r="H41" s="4">
        <f t="shared" si="5"/>
        <v>1638</v>
      </c>
      <c r="I41" s="4">
        <f t="shared" si="6"/>
        <v>1916.4599999999998</v>
      </c>
      <c r="J41" s="4">
        <f t="shared" si="7"/>
        <v>273.77999999999997</v>
      </c>
    </row>
    <row r="42" spans="1:10" x14ac:dyDescent="0.25">
      <c r="A42" s="1">
        <v>45661</v>
      </c>
      <c r="B42" s="3">
        <v>1000</v>
      </c>
      <c r="C42" s="3">
        <f t="shared" si="0"/>
        <v>1170</v>
      </c>
      <c r="D42" s="2">
        <f t="shared" si="1"/>
        <v>157.14285714285717</v>
      </c>
      <c r="E42" s="2">
        <f t="shared" si="2"/>
        <v>183.85714285714286</v>
      </c>
      <c r="F42" s="4">
        <f t="shared" si="3"/>
        <v>854.70085470085473</v>
      </c>
      <c r="G42" s="3">
        <f t="shared" si="4"/>
        <v>1000</v>
      </c>
      <c r="H42" s="4">
        <f t="shared" si="5"/>
        <v>1170</v>
      </c>
      <c r="I42" s="4">
        <f t="shared" si="6"/>
        <v>1368.8999999999999</v>
      </c>
      <c r="J42" s="4">
        <f t="shared" si="7"/>
        <v>195.55714285714285</v>
      </c>
    </row>
    <row r="43" spans="1:10" x14ac:dyDescent="0.25">
      <c r="A43" s="1">
        <v>45668</v>
      </c>
      <c r="B43" s="3">
        <v>1000</v>
      </c>
      <c r="C43" s="3">
        <f t="shared" si="0"/>
        <v>1170</v>
      </c>
      <c r="D43" s="2">
        <f t="shared" si="1"/>
        <v>157.14285714285717</v>
      </c>
      <c r="E43" s="2">
        <f t="shared" si="2"/>
        <v>183.85714285714286</v>
      </c>
      <c r="F43" s="4">
        <f t="shared" si="3"/>
        <v>854.70085470085473</v>
      </c>
      <c r="G43" s="3">
        <f t="shared" si="4"/>
        <v>1000</v>
      </c>
      <c r="H43" s="4">
        <f t="shared" si="5"/>
        <v>1170</v>
      </c>
      <c r="I43" s="4">
        <f t="shared" si="6"/>
        <v>1368.8999999999999</v>
      </c>
      <c r="J43" s="4">
        <f t="shared" si="7"/>
        <v>195.55714285714285</v>
      </c>
    </row>
    <row r="44" spans="1:10" x14ac:dyDescent="0.25">
      <c r="A44" s="1">
        <v>45675</v>
      </c>
      <c r="B44" s="3">
        <v>1000</v>
      </c>
      <c r="C44" s="3">
        <f t="shared" si="0"/>
        <v>1170</v>
      </c>
      <c r="D44" s="2">
        <f t="shared" si="1"/>
        <v>157.14285714285717</v>
      </c>
      <c r="E44" s="2">
        <f t="shared" si="2"/>
        <v>183.85714285714286</v>
      </c>
      <c r="F44" s="4">
        <f t="shared" si="3"/>
        <v>854.70085470085473</v>
      </c>
      <c r="G44" s="3">
        <f t="shared" si="4"/>
        <v>1000</v>
      </c>
      <c r="H44" s="4">
        <f t="shared" si="5"/>
        <v>1170</v>
      </c>
      <c r="I44" s="4">
        <f t="shared" si="6"/>
        <v>1368.8999999999999</v>
      </c>
      <c r="J44" s="4">
        <f t="shared" si="7"/>
        <v>195.55714285714285</v>
      </c>
    </row>
    <row r="45" spans="1:10" x14ac:dyDescent="0.25">
      <c r="A45" s="1">
        <v>45682</v>
      </c>
      <c r="B45" s="3">
        <v>1000</v>
      </c>
      <c r="C45" s="3">
        <f t="shared" si="0"/>
        <v>1170</v>
      </c>
      <c r="D45" s="2">
        <f t="shared" si="1"/>
        <v>157.14285714285717</v>
      </c>
      <c r="E45" s="2">
        <f t="shared" si="2"/>
        <v>183.85714285714286</v>
      </c>
      <c r="F45" s="4">
        <f t="shared" si="3"/>
        <v>854.70085470085473</v>
      </c>
      <c r="G45" s="3">
        <f t="shared" si="4"/>
        <v>1000</v>
      </c>
      <c r="H45" s="4">
        <f t="shared" si="5"/>
        <v>1170</v>
      </c>
      <c r="I45" s="4">
        <f t="shared" si="6"/>
        <v>1368.8999999999999</v>
      </c>
      <c r="J45" s="4">
        <f t="shared" si="7"/>
        <v>195.55714285714285</v>
      </c>
    </row>
    <row r="46" spans="1:10" x14ac:dyDescent="0.25">
      <c r="A46" s="1">
        <v>45689</v>
      </c>
      <c r="B46" s="3">
        <v>1000</v>
      </c>
      <c r="C46" s="3">
        <f t="shared" si="0"/>
        <v>1170</v>
      </c>
      <c r="D46" s="2">
        <f t="shared" si="1"/>
        <v>157.14285714285717</v>
      </c>
      <c r="E46" s="2">
        <f t="shared" si="2"/>
        <v>183.85714285714286</v>
      </c>
      <c r="F46" s="4">
        <f t="shared" si="3"/>
        <v>854.70085470085473</v>
      </c>
      <c r="G46" s="3">
        <f t="shared" si="4"/>
        <v>1000</v>
      </c>
      <c r="H46" s="4">
        <f t="shared" si="5"/>
        <v>1170</v>
      </c>
      <c r="I46" s="4">
        <f t="shared" si="6"/>
        <v>1368.8999999999999</v>
      </c>
      <c r="J46" s="4">
        <f t="shared" si="7"/>
        <v>195.55714285714285</v>
      </c>
    </row>
    <row r="47" spans="1:10" x14ac:dyDescent="0.25">
      <c r="A47" s="1">
        <v>45696</v>
      </c>
      <c r="B47" s="3">
        <v>1000</v>
      </c>
      <c r="C47" s="3">
        <f t="shared" si="0"/>
        <v>1170</v>
      </c>
      <c r="D47" s="2">
        <f t="shared" si="1"/>
        <v>157.14285714285717</v>
      </c>
      <c r="E47" s="2">
        <f t="shared" si="2"/>
        <v>183.85714285714286</v>
      </c>
      <c r="F47" s="4">
        <f t="shared" si="3"/>
        <v>854.70085470085473</v>
      </c>
      <c r="G47" s="3">
        <f t="shared" si="4"/>
        <v>1000</v>
      </c>
      <c r="H47" s="4">
        <f t="shared" si="5"/>
        <v>1170</v>
      </c>
      <c r="I47" s="4">
        <f t="shared" si="6"/>
        <v>1368.8999999999999</v>
      </c>
      <c r="J47" s="4">
        <f t="shared" si="7"/>
        <v>195.55714285714285</v>
      </c>
    </row>
    <row r="48" spans="1:10" x14ac:dyDescent="0.25">
      <c r="A48" s="1">
        <v>45703</v>
      </c>
      <c r="B48" s="3">
        <v>1000</v>
      </c>
      <c r="C48" s="3">
        <f t="shared" si="0"/>
        <v>1170</v>
      </c>
      <c r="D48" s="2">
        <f t="shared" si="1"/>
        <v>157.14285714285717</v>
      </c>
      <c r="E48" s="2">
        <f t="shared" si="2"/>
        <v>183.85714285714286</v>
      </c>
      <c r="F48" s="4">
        <f t="shared" si="3"/>
        <v>854.70085470085473</v>
      </c>
      <c r="G48" s="3">
        <f t="shared" si="4"/>
        <v>1000</v>
      </c>
      <c r="H48" s="4">
        <f t="shared" si="5"/>
        <v>1170</v>
      </c>
      <c r="I48" s="4">
        <f t="shared" si="6"/>
        <v>1368.8999999999999</v>
      </c>
      <c r="J48" s="4">
        <f t="shared" si="7"/>
        <v>195.55714285714285</v>
      </c>
    </row>
    <row r="49" spans="1:10" x14ac:dyDescent="0.25">
      <c r="A49" s="1">
        <v>45710</v>
      </c>
      <c r="B49" s="3">
        <v>1200</v>
      </c>
      <c r="C49" s="3">
        <f t="shared" si="0"/>
        <v>1404</v>
      </c>
      <c r="D49" s="2">
        <f t="shared" si="1"/>
        <v>188.57142857142858</v>
      </c>
      <c r="E49" s="2">
        <f t="shared" si="2"/>
        <v>220.62857142857143</v>
      </c>
      <c r="F49" s="4">
        <f t="shared" si="3"/>
        <v>1025.6410256410256</v>
      </c>
      <c r="G49" s="3">
        <f t="shared" si="4"/>
        <v>1200</v>
      </c>
      <c r="H49" s="4">
        <f t="shared" si="5"/>
        <v>1404</v>
      </c>
      <c r="I49" s="4">
        <f t="shared" si="6"/>
        <v>1642.6799999999998</v>
      </c>
      <c r="J49" s="4">
        <f t="shared" si="7"/>
        <v>234.6685714285714</v>
      </c>
    </row>
    <row r="50" spans="1:10" x14ac:dyDescent="0.25">
      <c r="A50" s="1">
        <v>45717</v>
      </c>
      <c r="B50" s="3">
        <v>1000</v>
      </c>
      <c r="C50" s="3">
        <f t="shared" si="0"/>
        <v>1170</v>
      </c>
      <c r="D50" s="2">
        <f t="shared" si="1"/>
        <v>157.14285714285717</v>
      </c>
      <c r="E50" s="2">
        <f t="shared" si="2"/>
        <v>183.85714285714286</v>
      </c>
      <c r="F50" s="4">
        <f t="shared" si="3"/>
        <v>854.70085470085473</v>
      </c>
      <c r="G50" s="3">
        <f t="shared" si="4"/>
        <v>1000</v>
      </c>
      <c r="H50" s="4">
        <f t="shared" si="5"/>
        <v>1170</v>
      </c>
      <c r="I50" s="4">
        <f t="shared" si="6"/>
        <v>1368.8999999999999</v>
      </c>
      <c r="J50" s="4">
        <f t="shared" si="7"/>
        <v>195.55714285714285</v>
      </c>
    </row>
    <row r="51" spans="1:10" x14ac:dyDescent="0.25">
      <c r="A51" s="1">
        <v>45724</v>
      </c>
      <c r="B51" s="3">
        <v>1000</v>
      </c>
      <c r="C51" s="3">
        <f t="shared" si="0"/>
        <v>1170</v>
      </c>
      <c r="D51" s="2">
        <f t="shared" si="1"/>
        <v>157.14285714285717</v>
      </c>
      <c r="E51" s="2">
        <f t="shared" si="2"/>
        <v>183.85714285714286</v>
      </c>
      <c r="F51" s="4">
        <f t="shared" si="3"/>
        <v>854.70085470085473</v>
      </c>
      <c r="G51" s="3">
        <f t="shared" si="4"/>
        <v>1000</v>
      </c>
      <c r="H51" s="4">
        <f t="shared" si="5"/>
        <v>1170</v>
      </c>
      <c r="I51" s="4">
        <f t="shared" si="6"/>
        <v>1368.8999999999999</v>
      </c>
      <c r="J51" s="4">
        <f t="shared" si="7"/>
        <v>195.55714285714285</v>
      </c>
    </row>
    <row r="52" spans="1:10" x14ac:dyDescent="0.25">
      <c r="A52" s="1">
        <v>45731</v>
      </c>
      <c r="B52" s="3">
        <v>1000</v>
      </c>
      <c r="C52" s="3">
        <f t="shared" si="0"/>
        <v>1170</v>
      </c>
      <c r="D52" s="2">
        <f t="shared" si="1"/>
        <v>157.14285714285717</v>
      </c>
      <c r="E52" s="2">
        <f t="shared" si="2"/>
        <v>183.85714285714286</v>
      </c>
      <c r="F52" s="4">
        <f t="shared" si="3"/>
        <v>854.70085470085473</v>
      </c>
      <c r="G52" s="3">
        <f t="shared" si="4"/>
        <v>1000</v>
      </c>
      <c r="H52" s="4">
        <f t="shared" si="5"/>
        <v>1170</v>
      </c>
      <c r="I52" s="4">
        <f t="shared" si="6"/>
        <v>1368.8999999999999</v>
      </c>
      <c r="J52" s="4">
        <f t="shared" si="7"/>
        <v>195.55714285714285</v>
      </c>
    </row>
    <row r="53" spans="1:10" x14ac:dyDescent="0.25">
      <c r="A53" s="1">
        <v>45738</v>
      </c>
      <c r="B53" s="3">
        <v>1250</v>
      </c>
      <c r="C53" s="3">
        <f t="shared" si="0"/>
        <v>1462.5</v>
      </c>
      <c r="D53" s="2">
        <f t="shared" si="1"/>
        <v>196.42857142857144</v>
      </c>
      <c r="E53" s="2">
        <f t="shared" si="2"/>
        <v>229.82142857142858</v>
      </c>
      <c r="F53" s="4">
        <f t="shared" si="3"/>
        <v>1068.3760683760684</v>
      </c>
      <c r="G53" s="3">
        <f t="shared" si="4"/>
        <v>1250</v>
      </c>
      <c r="H53" s="4">
        <f t="shared" si="5"/>
        <v>1462.5</v>
      </c>
      <c r="I53" s="4">
        <f t="shared" si="6"/>
        <v>1711.125</v>
      </c>
      <c r="J53" s="4">
        <f t="shared" si="7"/>
        <v>244.44642857142858</v>
      </c>
    </row>
    <row r="54" spans="1:10" x14ac:dyDescent="0.25">
      <c r="A54" s="1">
        <v>45745</v>
      </c>
      <c r="B54" s="3">
        <v>1250</v>
      </c>
      <c r="C54" s="3">
        <f t="shared" si="0"/>
        <v>1462.5</v>
      </c>
      <c r="D54" s="2">
        <f t="shared" si="1"/>
        <v>196.42857142857144</v>
      </c>
      <c r="E54" s="2">
        <f t="shared" si="2"/>
        <v>229.82142857142858</v>
      </c>
      <c r="F54" s="4">
        <f t="shared" si="3"/>
        <v>1068.3760683760684</v>
      </c>
      <c r="G54" s="3">
        <f t="shared" si="4"/>
        <v>1250</v>
      </c>
      <c r="H54" s="4">
        <f t="shared" si="5"/>
        <v>1462.5</v>
      </c>
      <c r="I54" s="4">
        <f t="shared" si="6"/>
        <v>1711.125</v>
      </c>
      <c r="J54" s="4">
        <f t="shared" si="7"/>
        <v>244.44642857142858</v>
      </c>
    </row>
    <row r="55" spans="1:10" x14ac:dyDescent="0.25">
      <c r="A55" s="1">
        <v>45752</v>
      </c>
      <c r="B55" s="3">
        <v>1250</v>
      </c>
      <c r="C55" s="3">
        <f t="shared" si="0"/>
        <v>1462.5</v>
      </c>
      <c r="D55" s="2">
        <f t="shared" si="1"/>
        <v>196.42857142857144</v>
      </c>
      <c r="E55" s="2">
        <f t="shared" si="2"/>
        <v>229.82142857142858</v>
      </c>
      <c r="F55" s="4">
        <f t="shared" si="3"/>
        <v>1068.3760683760684</v>
      </c>
      <c r="G55" s="3">
        <f t="shared" si="4"/>
        <v>1250</v>
      </c>
      <c r="H55" s="4">
        <f t="shared" si="5"/>
        <v>1462.5</v>
      </c>
      <c r="I55" s="4">
        <f t="shared" si="6"/>
        <v>1711.125</v>
      </c>
      <c r="J55" s="4">
        <f t="shared" si="7"/>
        <v>244.44642857142858</v>
      </c>
    </row>
    <row r="56" spans="1:10" x14ac:dyDescent="0.25">
      <c r="A56" s="1">
        <v>45759</v>
      </c>
      <c r="B56" s="3">
        <v>1250</v>
      </c>
      <c r="C56" s="3">
        <f t="shared" si="0"/>
        <v>1462.5</v>
      </c>
      <c r="D56" s="2">
        <f t="shared" si="1"/>
        <v>196.42857142857144</v>
      </c>
      <c r="E56" s="2">
        <f t="shared" si="2"/>
        <v>229.82142857142858</v>
      </c>
      <c r="F56" s="4">
        <f t="shared" si="3"/>
        <v>1068.3760683760684</v>
      </c>
      <c r="G56" s="3">
        <f t="shared" si="4"/>
        <v>1250</v>
      </c>
      <c r="H56" s="4">
        <f t="shared" si="5"/>
        <v>1462.5</v>
      </c>
      <c r="I56" s="4">
        <f t="shared" si="6"/>
        <v>1711.125</v>
      </c>
      <c r="J56" s="4">
        <f t="shared" si="7"/>
        <v>244.44642857142858</v>
      </c>
    </row>
    <row r="57" spans="1:10" x14ac:dyDescent="0.25">
      <c r="A57" s="1">
        <v>45766</v>
      </c>
      <c r="B57" s="3">
        <v>1250</v>
      </c>
      <c r="C57" s="3">
        <f t="shared" si="0"/>
        <v>1462.5</v>
      </c>
      <c r="D57" s="2">
        <f t="shared" si="1"/>
        <v>196.42857142857144</v>
      </c>
      <c r="E57" s="2">
        <f t="shared" si="2"/>
        <v>229.82142857142858</v>
      </c>
      <c r="F57" s="4">
        <f t="shared" si="3"/>
        <v>1068.3760683760684</v>
      </c>
      <c r="G57" s="3">
        <f t="shared" si="4"/>
        <v>1250</v>
      </c>
      <c r="H57" s="4">
        <f t="shared" si="5"/>
        <v>1462.5</v>
      </c>
      <c r="I57" s="4">
        <f t="shared" si="6"/>
        <v>1711.125</v>
      </c>
      <c r="J57" s="4">
        <f t="shared" si="7"/>
        <v>244.44642857142858</v>
      </c>
    </row>
    <row r="58" spans="1:10" x14ac:dyDescent="0.25">
      <c r="B58" s="4">
        <f>SUM(B5:B57)</f>
        <v>79350</v>
      </c>
      <c r="C58" s="4">
        <f>SUM(C5:C57)</f>
        <v>92839.5</v>
      </c>
      <c r="F58" s="4">
        <f>SUM(F5:F57)</f>
        <v>67820.512820512769</v>
      </c>
      <c r="G58" s="3">
        <f t="shared" si="4"/>
        <v>79349.999999999942</v>
      </c>
      <c r="H58" s="4">
        <f t="shared" si="5"/>
        <v>92839.5</v>
      </c>
      <c r="I58" s="4">
        <f t="shared" si="6"/>
        <v>108622.215</v>
      </c>
      <c r="J58" s="4">
        <f t="shared" si="7"/>
        <v>15517.459285714285</v>
      </c>
    </row>
    <row r="59" spans="1:10" x14ac:dyDescent="0.25">
      <c r="E59" t="s">
        <v>9</v>
      </c>
      <c r="F59" s="4">
        <f>F58*1.17</f>
        <v>79349.999999999942</v>
      </c>
      <c r="G59" s="3">
        <f t="shared" si="4"/>
        <v>92839.499999999927</v>
      </c>
      <c r="H59" s="4">
        <f>B58/1.17</f>
        <v>67820.512820512828</v>
      </c>
      <c r="I59" s="4">
        <f t="shared" si="6"/>
        <v>79350</v>
      </c>
      <c r="J59" s="4">
        <f t="shared" si="7"/>
        <v>11335.714285714286</v>
      </c>
    </row>
  </sheetData>
  <sheetProtection algorithmName="SHA-512" hashValue="HH7U/vIjfUZ8cbfCXv8wcrpfBd99lbUWvxkIfXrhdd2MmtFakLCa9LDDXMFBaXbDtPU7g/C8crWaWCcofL4Ivw==" saltValue="HqtT7THIkliSooH+BByQh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Lasserre Rates 2024</vt:lpstr>
    </vt:vector>
  </TitlesOfParts>
  <Company>CSL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Banks, Philip</dc:creator>
  <cp:lastModifiedBy>Banks, Philip</cp:lastModifiedBy>
  <dcterms:created xsi:type="dcterms:W3CDTF">2024-04-16T11:43:24Z</dcterms:created>
  <dcterms:modified xsi:type="dcterms:W3CDTF">2024-04-28T14:51:23Z</dcterms:modified>
</cp:coreProperties>
</file>